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D20" i="2"/>
  <c r="D38" i="2" s="1"/>
  <c r="B20" i="2"/>
  <c r="D9" i="2"/>
  <c r="C9" i="2"/>
  <c r="C20" i="2" s="1"/>
  <c r="E16" i="2"/>
  <c r="F27" i="2" l="1"/>
  <c r="C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<sst xmlns="http://schemas.openxmlformats.org/spreadsheetml/2006/main" count="36" uniqueCount="26">
  <si>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</si>
  <si>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</si>
  <si>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</si>
  <si>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</si>
  <si>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</si>
  <si>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</si>
  <si>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</si>
  <si>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</si>
  <si>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</si>
  <si>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</si>
  <si>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</si>
  <si>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</si>
  <si>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</si>
  <si>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</si>
  <si>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</si>
  <si>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</si>
  <si>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</si>
  <si>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</si>
  <si>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</si>
  <si>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</si>
  <si>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</si>
  <si>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</si>
  <si>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</si>
  <si>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</si>
  <si>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</si>
  <si>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Junta Municipal de Agua Potable y Alcantarillado de Cortázar, Gto.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</si>
</sst>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4" zoomScaleNormal="100" workbookViewId="0">
      <selection activeCell="C12" sqref="C1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113046035.66</v>
      </c>
      <c r="C4" s="19"/>
      <c r="D4" s="19"/>
      <c r="E4" s="19"/>
      <c r="F4" s="18">
        <f>SUM(B4:E4)</f>
        <v>113046035.66</v>
      </c>
    </row>
    <row r="5" spans="1:6" ht="11.25" customHeight="1" x14ac:dyDescent="0.2">
      <c r="A5" s="8" t="s">
        <v>2</v>
      </c>
      <c r="B5" s="20">
        <v>113046035.66</v>
      </c>
      <c r="C5" s="19"/>
      <c r="D5" s="19"/>
      <c r="E5" s="19"/>
      <c r="F5" s="18">
        <f>SUM(B5:E5)</f>
        <v>113046035.66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108703917.79000001</v>
      </c>
      <c r="D9" s="18">
        <f>D10</f>
        <v>6649839.7000000002</v>
      </c>
      <c r="E9" s="19"/>
      <c r="F9" s="18">
        <f t="shared" ref="F9:F14" si="0">SUM(B9:E9)</f>
        <v>115353757.49000001</v>
      </c>
    </row>
    <row r="10" spans="1:6" ht="11.25" customHeight="1" x14ac:dyDescent="0.2">
      <c r="A10" s="8" t="s">
        <v>5</v>
      </c>
      <c r="B10" s="19"/>
      <c r="C10" s="19"/>
      <c r="D10" s="20">
        <v>6649839.7000000002</v>
      </c>
      <c r="E10" s="19"/>
      <c r="F10" s="18">
        <f t="shared" si="0"/>
        <v>6649839.7000000002</v>
      </c>
    </row>
    <row r="11" spans="1:6" ht="11.25" customHeight="1" x14ac:dyDescent="0.2">
      <c r="A11" s="8" t="s">
        <v>6</v>
      </c>
      <c r="B11" s="19"/>
      <c r="C11" s="20">
        <v>108703917.79000001</v>
      </c>
      <c r="D11" s="19"/>
      <c r="E11" s="19"/>
      <c r="F11" s="18">
        <f t="shared" si="0"/>
        <v>108703917.79000001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113046035.66</v>
      </c>
      <c r="C20" s="18">
        <f>C9</f>
        <v>108703917.79000001</v>
      </c>
      <c r="D20" s="18">
        <f>D9</f>
        <v>6649839.7000000002</v>
      </c>
      <c r="E20" s="18">
        <f>E16</f>
        <v>0</v>
      </c>
      <c r="F20" s="18">
        <f>SUM(B20:E20)</f>
        <v>228399793.14999998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19931.79</v>
      </c>
      <c r="C22" s="19"/>
      <c r="D22" s="19"/>
      <c r="E22" s="19"/>
      <c r="F22" s="18">
        <f>SUM(B22:E22)</f>
        <v>19931.79</v>
      </c>
    </row>
    <row r="23" spans="1:6" ht="11.25" customHeight="1" x14ac:dyDescent="0.2">
      <c r="A23" s="8" t="s">
        <v>2</v>
      </c>
      <c r="B23" s="20">
        <v>19931.79</v>
      </c>
      <c r="C23" s="19"/>
      <c r="D23" s="19"/>
      <c r="E23" s="19"/>
      <c r="F23" s="18">
        <f>SUM(B23:E23)</f>
        <v>19931.79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6649839.7000000002</v>
      </c>
      <c r="D27" s="18">
        <f>SUM(D28:D32)</f>
        <v>-1993971.7800000003</v>
      </c>
      <c r="E27" s="19"/>
      <c r="F27" s="18">
        <f t="shared" ref="F27:F32" si="1">SUM(B27:E27)</f>
        <v>4655867.92</v>
      </c>
    </row>
    <row r="28" spans="1:6" ht="11.25" customHeight="1" x14ac:dyDescent="0.2">
      <c r="A28" s="8" t="s">
        <v>5</v>
      </c>
      <c r="B28" s="19"/>
      <c r="C28" s="19"/>
      <c r="D28" s="20">
        <v>4655867.92</v>
      </c>
      <c r="E28" s="19"/>
      <c r="F28" s="18">
        <f t="shared" si="1"/>
        <v>4655867.92</v>
      </c>
    </row>
    <row r="29" spans="1:6" ht="11.25" customHeight="1" x14ac:dyDescent="0.2">
      <c r="A29" s="8" t="s">
        <v>6</v>
      </c>
      <c r="B29" s="19"/>
      <c r="C29" s="20">
        <v>6649839.7000000002</v>
      </c>
      <c r="D29" s="20">
        <v>-6649839.7000000002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113065967.45</v>
      </c>
      <c r="C38" s="22">
        <f>+C20+C27</f>
        <v>115353757.49000001</v>
      </c>
      <c r="D38" s="22">
        <f>D20+D27</f>
        <v>4655867.92</v>
      </c>
      <c r="E38" s="22">
        <f>+E20+E34</f>
        <v>0</v>
      </c>
      <c r="F38" s="22">
        <f>SUM(B38:E38)</f>
        <v>233075592.85999998</v>
      </c>
    </row>
    <row r="39" spans="1:6" ht="10.15" x14ac:dyDescent="0.3">
      <c r="A39" s="11"/>
      <c r="B39" s="12"/>
      <c r="C39" s="12"/>
      <c r="D39" s="12"/>
      <c r="E39" s="12"/>
      <c r="F39" s="12"/>
    </row>
    <row r="40" spans="1:6" ht="13.15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2024-04-29T22:15:51Z</dcterms:modified>
</cp:coreProperties>
</file>